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0F85355C-7D73-4612-858A-689D97C03315}" xr6:coauthVersionLast="36" xr6:coauthVersionMax="36" xr10:uidLastSave="{00000000-0000-0000-0000-000000000000}"/>
  <bookViews>
    <workbookView xWindow="0" yWindow="0" windowWidth="19995" windowHeight="8265"/>
  </bookViews>
  <sheets>
    <sheet name="5Κ_2020_Υ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</calcChain>
</file>

<file path=xl/sharedStrings.xml><?xml version="1.0" encoding="utf-8"?>
<sst xmlns="http://schemas.openxmlformats.org/spreadsheetml/2006/main" count="71" uniqueCount="11">
  <si>
    <t>ΠΛΗΡΩΣΗ ΘΕΣΕΩΝ ΜΕ ΣΕΙΡΑ ΠΡΟΤΕΡΑΙΟΤΗΤΑΣ (ΑΡΘΡΟ 18/Ν. 2190/1994) ΠΡΟΚΗΡΥΞΗ 5Κ/2020/06/08/2020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</si>
  <si>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</si>
  <si>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</si>
  <si>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</si>
  <si>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</si>
  <si>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</si>
  <si>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</si>
  <si>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</si>
  <si>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ΑΠΟΣΥΡΣΗ ΑΙΤΗΣΗΣ ΣΥΜΜΕΤΟΧΗΣ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</si>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</sst>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"00022613"</f>
        <v>00022613</v>
      </c>
      <c r="C7" t="s">
        <v>6</v>
      </c>
    </row>
    <row r="8" spans="1:3" x14ac:dyDescent="0.25">
      <c r="A8">
        <v>2</v>
      </c>
      <c r="B8" t="str">
        <f>"201405000943"</f>
        <v>201405000943</v>
      </c>
      <c r="C8" t="s">
        <v>6</v>
      </c>
    </row>
    <row r="9" spans="1:3" x14ac:dyDescent="0.25">
      <c r="A9">
        <v>3</v>
      </c>
      <c r="B9" t="str">
        <f>"00547171"</f>
        <v>00547171</v>
      </c>
      <c r="C9" t="s">
        <v>6</v>
      </c>
    </row>
    <row r="10" spans="1:3" x14ac:dyDescent="0.25">
      <c r="A10">
        <v>4</v>
      </c>
      <c r="B10" t="str">
        <f>"00723715"</f>
        <v>00723715</v>
      </c>
      <c r="C10" t="s">
        <v>6</v>
      </c>
    </row>
    <row r="11" spans="1:3" x14ac:dyDescent="0.25">
      <c r="A11">
        <v>5</v>
      </c>
      <c r="B11" t="str">
        <f>"00558690"</f>
        <v>00558690</v>
      </c>
      <c r="C11" t="s">
        <v>6</v>
      </c>
    </row>
    <row r="12" spans="1:3" x14ac:dyDescent="0.25">
      <c r="A12">
        <v>6</v>
      </c>
      <c r="B12" t="str">
        <f>"00030617"</f>
        <v>00030617</v>
      </c>
      <c r="C12" t="s">
        <v>6</v>
      </c>
    </row>
    <row r="13" spans="1:3" x14ac:dyDescent="0.25">
      <c r="A13">
        <v>7</v>
      </c>
      <c r="B13" t="str">
        <f>"00210513"</f>
        <v>00210513</v>
      </c>
      <c r="C13" t="s">
        <v>6</v>
      </c>
    </row>
    <row r="14" spans="1:3" x14ac:dyDescent="0.25">
      <c r="A14">
        <v>8</v>
      </c>
      <c r="B14" t="str">
        <f>"00016262"</f>
        <v>00016262</v>
      </c>
      <c r="C14" t="s">
        <v>6</v>
      </c>
    </row>
    <row r="15" spans="1:3" x14ac:dyDescent="0.25">
      <c r="A15">
        <v>9</v>
      </c>
      <c r="B15" t="str">
        <f>"00721420"</f>
        <v>00721420</v>
      </c>
      <c r="C15" t="s">
        <v>6</v>
      </c>
    </row>
    <row r="16" spans="1:3" x14ac:dyDescent="0.25">
      <c r="A16">
        <v>10</v>
      </c>
      <c r="B16" t="str">
        <f>"00349888"</f>
        <v>00349888</v>
      </c>
      <c r="C16" t="s">
        <v>6</v>
      </c>
    </row>
    <row r="17" spans="1:3" x14ac:dyDescent="0.25">
      <c r="A17">
        <v>11</v>
      </c>
      <c r="B17" t="str">
        <f>"00007857"</f>
        <v>00007857</v>
      </c>
      <c r="C17" t="s">
        <v>6</v>
      </c>
    </row>
    <row r="18" spans="1:3" x14ac:dyDescent="0.25">
      <c r="A18">
        <v>12</v>
      </c>
      <c r="B18" t="str">
        <f>"00697761"</f>
        <v>00697761</v>
      </c>
      <c r="C18" t="s">
        <v>6</v>
      </c>
    </row>
    <row r="19" spans="1:3" x14ac:dyDescent="0.25">
      <c r="A19">
        <v>13</v>
      </c>
      <c r="B19" t="str">
        <f>"00659735"</f>
        <v>00659735</v>
      </c>
      <c r="C19" t="s">
        <v>6</v>
      </c>
    </row>
    <row r="20" spans="1:3" x14ac:dyDescent="0.25">
      <c r="A20">
        <v>14</v>
      </c>
      <c r="B20" t="str">
        <f>"201604005827"</f>
        <v>201604005827</v>
      </c>
      <c r="C20" t="s">
        <v>6</v>
      </c>
    </row>
    <row r="21" spans="1:3" x14ac:dyDescent="0.25">
      <c r="A21">
        <v>15</v>
      </c>
      <c r="B21" t="str">
        <f>"201511029702"</f>
        <v>201511029702</v>
      </c>
      <c r="C21" t="s">
        <v>6</v>
      </c>
    </row>
    <row r="22" spans="1:3" x14ac:dyDescent="0.25">
      <c r="A22">
        <v>16</v>
      </c>
      <c r="B22" t="str">
        <f>"00485338"</f>
        <v>00485338</v>
      </c>
      <c r="C22" t="s">
        <v>6</v>
      </c>
    </row>
    <row r="23" spans="1:3" x14ac:dyDescent="0.25">
      <c r="A23">
        <v>17</v>
      </c>
      <c r="B23" t="str">
        <f>"00449883"</f>
        <v>00449883</v>
      </c>
      <c r="C23" t="s">
        <v>6</v>
      </c>
    </row>
    <row r="24" spans="1:3" x14ac:dyDescent="0.25">
      <c r="A24">
        <v>18</v>
      </c>
      <c r="B24" t="str">
        <f>"00316132"</f>
        <v>00316132</v>
      </c>
      <c r="C24" t="s">
        <v>6</v>
      </c>
    </row>
    <row r="25" spans="1:3" x14ac:dyDescent="0.25">
      <c r="A25">
        <v>19</v>
      </c>
      <c r="B25" t="str">
        <f>"00402478"</f>
        <v>00402478</v>
      </c>
      <c r="C25" t="s">
        <v>6</v>
      </c>
    </row>
    <row r="26" spans="1:3" x14ac:dyDescent="0.25">
      <c r="A26">
        <v>20</v>
      </c>
      <c r="B26" t="str">
        <f>"00673262"</f>
        <v>00673262</v>
      </c>
      <c r="C26" t="s">
        <v>6</v>
      </c>
    </row>
    <row r="27" spans="1:3" x14ac:dyDescent="0.25">
      <c r="A27">
        <v>21</v>
      </c>
      <c r="B27" t="str">
        <f>"00343534"</f>
        <v>00343534</v>
      </c>
      <c r="C27" t="s">
        <v>6</v>
      </c>
    </row>
    <row r="28" spans="1:3" x14ac:dyDescent="0.25">
      <c r="A28">
        <v>22</v>
      </c>
      <c r="B28" t="str">
        <f>"00276495"</f>
        <v>00276495</v>
      </c>
      <c r="C28" t="s">
        <v>6</v>
      </c>
    </row>
    <row r="29" spans="1:3" x14ac:dyDescent="0.25">
      <c r="A29">
        <v>23</v>
      </c>
      <c r="B29" t="str">
        <f>"00006449"</f>
        <v>00006449</v>
      </c>
      <c r="C29" t="s">
        <v>6</v>
      </c>
    </row>
    <row r="30" spans="1:3" x14ac:dyDescent="0.25">
      <c r="A30">
        <v>24</v>
      </c>
      <c r="B30" t="str">
        <f>"00088139"</f>
        <v>00088139</v>
      </c>
      <c r="C30" t="s">
        <v>6</v>
      </c>
    </row>
    <row r="31" spans="1:3" x14ac:dyDescent="0.25">
      <c r="A31">
        <v>25</v>
      </c>
      <c r="B31" t="str">
        <f>"00722825"</f>
        <v>00722825</v>
      </c>
      <c r="C31" t="s">
        <v>6</v>
      </c>
    </row>
    <row r="32" spans="1:3" x14ac:dyDescent="0.25">
      <c r="A32">
        <v>26</v>
      </c>
      <c r="B32" t="str">
        <f>"00702043"</f>
        <v>00702043</v>
      </c>
      <c r="C32" t="s">
        <v>6</v>
      </c>
    </row>
    <row r="33" spans="1:3" x14ac:dyDescent="0.25">
      <c r="A33">
        <v>27</v>
      </c>
      <c r="B33" t="str">
        <f>"00722563"</f>
        <v>00722563</v>
      </c>
      <c r="C33" t="s">
        <v>6</v>
      </c>
    </row>
    <row r="34" spans="1:3" x14ac:dyDescent="0.25">
      <c r="A34">
        <v>28</v>
      </c>
      <c r="B34" t="str">
        <f>"201511016806"</f>
        <v>201511016806</v>
      </c>
      <c r="C34" t="s">
        <v>6</v>
      </c>
    </row>
    <row r="35" spans="1:3" x14ac:dyDescent="0.25">
      <c r="A35">
        <v>29</v>
      </c>
      <c r="B35" t="str">
        <f>"00718452"</f>
        <v>00718452</v>
      </c>
      <c r="C35" t="s">
        <v>6</v>
      </c>
    </row>
    <row r="36" spans="1:3" x14ac:dyDescent="0.25">
      <c r="A36">
        <v>30</v>
      </c>
      <c r="B36" t="str">
        <f>"201409004617"</f>
        <v>201409004617</v>
      </c>
      <c r="C36" t="s">
        <v>6</v>
      </c>
    </row>
    <row r="37" spans="1:3" x14ac:dyDescent="0.25">
      <c r="A37">
        <v>31</v>
      </c>
      <c r="B37" t="str">
        <f>"00659093"</f>
        <v>00659093</v>
      </c>
      <c r="C37" t="s">
        <v>6</v>
      </c>
    </row>
    <row r="38" spans="1:3" x14ac:dyDescent="0.25">
      <c r="A38">
        <v>32</v>
      </c>
      <c r="B38" t="str">
        <f>"201406014286"</f>
        <v>201406014286</v>
      </c>
      <c r="C38" t="s">
        <v>6</v>
      </c>
    </row>
    <row r="39" spans="1:3" x14ac:dyDescent="0.25">
      <c r="A39">
        <v>33</v>
      </c>
      <c r="B39" t="str">
        <f>"00353700"</f>
        <v>00353700</v>
      </c>
      <c r="C39" t="s">
        <v>7</v>
      </c>
    </row>
    <row r="40" spans="1:3" x14ac:dyDescent="0.25">
      <c r="A40">
        <v>34</v>
      </c>
      <c r="B40" t="str">
        <f>"00538333"</f>
        <v>00538333</v>
      </c>
      <c r="C40" t="s">
        <v>6</v>
      </c>
    </row>
    <row r="41" spans="1:3" x14ac:dyDescent="0.25">
      <c r="A41">
        <v>35</v>
      </c>
      <c r="B41" t="str">
        <f>"00730265"</f>
        <v>00730265</v>
      </c>
      <c r="C41" t="s">
        <v>6</v>
      </c>
    </row>
    <row r="42" spans="1:3" x14ac:dyDescent="0.25">
      <c r="A42">
        <v>36</v>
      </c>
      <c r="B42" t="str">
        <f>"00161205"</f>
        <v>00161205</v>
      </c>
      <c r="C42" t="s">
        <v>6</v>
      </c>
    </row>
    <row r="43" spans="1:3" x14ac:dyDescent="0.25">
      <c r="A43">
        <v>37</v>
      </c>
      <c r="B43" t="str">
        <f>"00267683"</f>
        <v>00267683</v>
      </c>
      <c r="C43" t="s">
        <v>6</v>
      </c>
    </row>
    <row r="44" spans="1:3" x14ac:dyDescent="0.25">
      <c r="A44">
        <v>38</v>
      </c>
      <c r="B44" t="str">
        <f>"00233061"</f>
        <v>00233061</v>
      </c>
      <c r="C44" t="s">
        <v>6</v>
      </c>
    </row>
    <row r="45" spans="1:3" x14ac:dyDescent="0.25">
      <c r="A45">
        <v>39</v>
      </c>
      <c r="B45" t="str">
        <f>"00662152"</f>
        <v>00662152</v>
      </c>
      <c r="C45" t="s">
        <v>6</v>
      </c>
    </row>
    <row r="46" spans="1:3" x14ac:dyDescent="0.25">
      <c r="A46">
        <v>40</v>
      </c>
      <c r="B46" t="str">
        <f>"200909000004"</f>
        <v>200909000004</v>
      </c>
      <c r="C46" t="s">
        <v>6</v>
      </c>
    </row>
    <row r="47" spans="1:3" x14ac:dyDescent="0.25">
      <c r="A47">
        <v>41</v>
      </c>
      <c r="B47" t="str">
        <f>"00496556"</f>
        <v>00496556</v>
      </c>
      <c r="C47" t="s">
        <v>6</v>
      </c>
    </row>
    <row r="48" spans="1:3" x14ac:dyDescent="0.25">
      <c r="A48">
        <v>42</v>
      </c>
      <c r="B48" t="str">
        <f>"00663589"</f>
        <v>00663589</v>
      </c>
      <c r="C48" t="s">
        <v>6</v>
      </c>
    </row>
    <row r="49" spans="1:3" x14ac:dyDescent="0.25">
      <c r="A49">
        <v>43</v>
      </c>
      <c r="B49" t="str">
        <f>"00547528"</f>
        <v>00547528</v>
      </c>
      <c r="C49" t="s">
        <v>6</v>
      </c>
    </row>
    <row r="50" spans="1:3" x14ac:dyDescent="0.25">
      <c r="A50">
        <v>44</v>
      </c>
      <c r="B50" t="str">
        <f>"201411000763"</f>
        <v>201411000763</v>
      </c>
      <c r="C50" t="s">
        <v>6</v>
      </c>
    </row>
    <row r="51" spans="1:3" x14ac:dyDescent="0.25">
      <c r="A51">
        <v>45</v>
      </c>
      <c r="B51" t="str">
        <f>"201511013048"</f>
        <v>201511013048</v>
      </c>
      <c r="C51" t="s">
        <v>7</v>
      </c>
    </row>
    <row r="52" spans="1:3" x14ac:dyDescent="0.25">
      <c r="A52">
        <v>46</v>
      </c>
      <c r="B52" t="str">
        <f>"00722461"</f>
        <v>00722461</v>
      </c>
      <c r="C52" t="s">
        <v>6</v>
      </c>
    </row>
    <row r="53" spans="1:3" x14ac:dyDescent="0.25">
      <c r="A53">
        <v>47</v>
      </c>
      <c r="B53" t="str">
        <f>"201511036868"</f>
        <v>201511036868</v>
      </c>
      <c r="C53" t="s">
        <v>6</v>
      </c>
    </row>
    <row r="54" spans="1:3" x14ac:dyDescent="0.25">
      <c r="A54">
        <v>48</v>
      </c>
      <c r="B54" t="str">
        <f>"201511028659"</f>
        <v>201511028659</v>
      </c>
      <c r="C54" t="s">
        <v>6</v>
      </c>
    </row>
    <row r="55" spans="1:3" x14ac:dyDescent="0.25">
      <c r="A55">
        <v>49</v>
      </c>
      <c r="B55" t="str">
        <f>"00377048"</f>
        <v>00377048</v>
      </c>
      <c r="C55" t="s">
        <v>6</v>
      </c>
    </row>
    <row r="56" spans="1:3" x14ac:dyDescent="0.25">
      <c r="A56">
        <v>50</v>
      </c>
      <c r="B56" t="str">
        <f>"00702461"</f>
        <v>00702461</v>
      </c>
      <c r="C56" t="s">
        <v>6</v>
      </c>
    </row>
    <row r="57" spans="1:3" x14ac:dyDescent="0.25">
      <c r="A57">
        <v>51</v>
      </c>
      <c r="B57" t="str">
        <f>"201402007312"</f>
        <v>201402007312</v>
      </c>
      <c r="C57" t="s">
        <v>6</v>
      </c>
    </row>
    <row r="58" spans="1:3" x14ac:dyDescent="0.25">
      <c r="A58">
        <v>52</v>
      </c>
      <c r="B58" t="str">
        <f>"00374033"</f>
        <v>00374033</v>
      </c>
      <c r="C58" t="s">
        <v>6</v>
      </c>
    </row>
    <row r="59" spans="1:3" x14ac:dyDescent="0.25">
      <c r="A59">
        <v>53</v>
      </c>
      <c r="B59" t="str">
        <f>"00333058"</f>
        <v>00333058</v>
      </c>
      <c r="C59" t="s">
        <v>6</v>
      </c>
    </row>
    <row r="60" spans="1:3" x14ac:dyDescent="0.25">
      <c r="A60">
        <v>54</v>
      </c>
      <c r="B60" t="str">
        <f>"00678377"</f>
        <v>00678377</v>
      </c>
      <c r="C60" t="s">
        <v>8</v>
      </c>
    </row>
    <row r="61" spans="1:3" x14ac:dyDescent="0.25">
      <c r="A61">
        <v>55</v>
      </c>
      <c r="B61" t="str">
        <f>"00429032"</f>
        <v>00429032</v>
      </c>
      <c r="C61" t="s">
        <v>6</v>
      </c>
    </row>
    <row r="62" spans="1:3" x14ac:dyDescent="0.25">
      <c r="A62">
        <v>56</v>
      </c>
      <c r="B62" t="str">
        <f>"201412003959"</f>
        <v>201412003959</v>
      </c>
      <c r="C62" t="s">
        <v>6</v>
      </c>
    </row>
    <row r="63" spans="1:3" x14ac:dyDescent="0.25">
      <c r="A63">
        <v>57</v>
      </c>
      <c r="B63" t="str">
        <f>"00028800"</f>
        <v>00028800</v>
      </c>
      <c r="C63" t="s">
        <v>6</v>
      </c>
    </row>
    <row r="64" spans="1:3" x14ac:dyDescent="0.25">
      <c r="A64">
        <v>58</v>
      </c>
      <c r="B64" t="str">
        <f>"00201910"</f>
        <v>00201910</v>
      </c>
      <c r="C64" t="s">
        <v>6</v>
      </c>
    </row>
    <row r="65" spans="1:3" x14ac:dyDescent="0.25">
      <c r="A65">
        <v>59</v>
      </c>
      <c r="B65" t="str">
        <f>"00730026"</f>
        <v>00730026</v>
      </c>
      <c r="C65" t="s">
        <v>6</v>
      </c>
    </row>
    <row r="66" spans="1:3" x14ac:dyDescent="0.25">
      <c r="A66">
        <v>60</v>
      </c>
      <c r="B66" t="str">
        <f>"201406006856"</f>
        <v>201406006856</v>
      </c>
      <c r="C66" t="s">
        <v>6</v>
      </c>
    </row>
    <row r="67" spans="1:3" x14ac:dyDescent="0.25">
      <c r="A67">
        <v>61</v>
      </c>
      <c r="B67" t="str">
        <f>"00259385"</f>
        <v>00259385</v>
      </c>
      <c r="C67" t="s">
        <v>6</v>
      </c>
    </row>
    <row r="68" spans="1:3" x14ac:dyDescent="0.25">
      <c r="A68">
        <v>62</v>
      </c>
      <c r="B68" t="str">
        <f>"00550991"</f>
        <v>00550991</v>
      </c>
      <c r="C68" t="s">
        <v>6</v>
      </c>
    </row>
    <row r="71" spans="1:3" x14ac:dyDescent="0.25">
      <c r="A71" t="s">
        <v>9</v>
      </c>
    </row>
    <row r="72" spans="1:3" x14ac:dyDescent="0.25">
      <c r="A72" t="s">
        <v>10</v>
      </c>
    </row>
    <row r="73" spans="1:3" x14ac:dyDescent="0.25">
      <c r="A7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5Κ_2020_ΥΕ_ΑΠΟΡΡΙΠΤΕΟΙ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2021-10-18T12:15:57Z</dcterms:created>
  <dcterms:modified xsi:type="dcterms:W3CDTF">2021-10-18T12:15:57Z</dcterms:modified>
</cp:coreProperties>
</file>